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47" i="1"/>
  <c r="G44"/>
  <c r="L7" s="1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<sst xmlns="http://schemas.openxmlformats.org/spreadsheetml/2006/main" count="61" uniqueCount="52">
  <si>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</si>
  <si>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</si>
  <si>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</si>
  <si>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</si>
  <si>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</si>
  <si>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</si>
  <si>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</si>
  <si>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</si>
  <si>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</si>
  <si>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</si>
  <si>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</si>
  <si>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</si>
  <si>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</si>
  <si>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</si>
  <si>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</si>
  <si>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</si>
  <si>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</si>
  <si>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</si>
  <si>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</si>
  <si>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</si>
  <si>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</si>
  <si>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</si>
  <si>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</si>
  <si>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</si>
  <si>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</si>
  <si>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</si>
  <si>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</si>
  <si>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</si>
  <si>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</si>
  <si>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</si>
  <si>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</si>
  <si>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</si>
  <si>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</si>
  <si>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</si>
  <si>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</si>
  <si>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</si>
  <si>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</si>
  <si>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</si>
  <si>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</si>
  <si>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</si>
  <si>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</si>
  <si>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</si>
  <si>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</si>
  <si>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Yol / Yemek</t>
  </si>
  <si>
    <t>Yesim Tökme</t>
  </si>
  <si>
    <t>Avans</t>
  </si>
  <si>
    <t>TEST</t>
  </si>
  <si>
    <t>TROJ-MEDIA   VERMIS OLDUGU MAASIMI ALDIM</t>
  </si>
  <si>
    <t>VE HICBIR ALACAGIM YOKTUR.</t>
  </si>
  <si>
    <t>TARIH: 14.02.2014</t>
  </si>
  <si>
    <t>IMZA</t>
  </si>
  <si>
    <t>ADI / SOYADI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</si>
</sst>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57151</xdr:rowOff>
    </xdr:from>
    <xdr:to>
      <xdr:col>9</xdr:col>
      <xdr:colOff>1335789</xdr:colOff>
      <xdr:row>7</xdr:row>
      <xdr:rowOff>99850</xdr:rowOff>
    </xdr:to>
    <xdr:pic>
      <xdr:nvPicPr>
        <xdr:cNvPr id="3" name="Grafik 2" descr="YESIM TÖKM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5150" y="457201"/>
          <a:ext cx="1078614" cy="1461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31" activePane="bottomLeft" state="frozen"/>
      <selection pane="bottomLeft" activeCell="G38" sqref="G38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44</v>
      </c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427501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L5-G44</f>
        <v>200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/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 t="s">
        <v>43</v>
      </c>
      <c r="C15" s="66">
        <v>250</v>
      </c>
      <c r="D15" s="51">
        <v>420</v>
      </c>
      <c r="E15" s="65"/>
      <c r="F15" s="65"/>
      <c r="G15" s="65"/>
      <c r="H15" s="83">
        <v>0</v>
      </c>
      <c r="I15" s="53">
        <f>D15*M3</f>
        <v>54.650400000000005</v>
      </c>
      <c r="J15" s="52">
        <f t="shared" si="0"/>
        <v>250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>
        <v>420</v>
      </c>
      <c r="E16" s="65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>
        <v>420</v>
      </c>
      <c r="E17" s="65"/>
      <c r="F17" s="65"/>
      <c r="G17" s="65"/>
      <c r="H17" s="83">
        <v>0</v>
      </c>
      <c r="I17" s="53">
        <f>D17*M3</f>
        <v>54.650400000000005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>
        <v>420</v>
      </c>
      <c r="E18" s="65"/>
      <c r="F18" s="65"/>
      <c r="G18" s="65"/>
      <c r="H18" s="83">
        <v>0</v>
      </c>
      <c r="I18" s="53">
        <f>D18*M3</f>
        <v>54.650400000000005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>
        <v>420</v>
      </c>
      <c r="E19" s="65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>
        <v>240</v>
      </c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>
        <v>420</v>
      </c>
      <c r="E22" s="65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>
        <v>420</v>
      </c>
      <c r="E23" s="65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>
        <v>420</v>
      </c>
      <c r="E24" s="65"/>
      <c r="F24" s="65"/>
      <c r="G24" s="65"/>
      <c r="H24" s="83">
        <v>0</v>
      </c>
      <c r="I24" s="53">
        <f>D24*M3</f>
        <v>54.650400000000005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>
        <v>420</v>
      </c>
      <c r="E25" s="65"/>
      <c r="F25" s="65"/>
      <c r="G25" s="65"/>
      <c r="H25" s="83">
        <v>0</v>
      </c>
      <c r="I25" s="53">
        <f>D25*M3</f>
        <v>54.650400000000005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>
        <v>420</v>
      </c>
      <c r="E26" s="65"/>
      <c r="F26" s="65"/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/>
      <c r="E27" s="65"/>
      <c r="F27" s="65">
        <v>240</v>
      </c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 t="s">
        <v>45</v>
      </c>
      <c r="C29" s="66">
        <v>200</v>
      </c>
      <c r="D29" s="51">
        <v>420</v>
      </c>
      <c r="E29" s="65"/>
      <c r="F29" s="65"/>
      <c r="G29" s="65"/>
      <c r="H29" s="83">
        <v>0</v>
      </c>
      <c r="I29" s="53">
        <f>D29*M3</f>
        <v>54.650400000000005</v>
      </c>
      <c r="J29" s="52">
        <f t="shared" si="0"/>
        <v>200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/>
      <c r="C30" s="66">
        <v>0</v>
      </c>
      <c r="D30" s="51">
        <v>420</v>
      </c>
      <c r="E30" s="65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/>
      <c r="C32" s="66">
        <v>0</v>
      </c>
      <c r="D32" s="51">
        <v>420</v>
      </c>
      <c r="E32" s="65"/>
      <c r="F32" s="65"/>
      <c r="G32" s="65"/>
      <c r="H32" s="83">
        <v>0</v>
      </c>
      <c r="I32" s="53">
        <f>D32*M3</f>
        <v>54.650400000000005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/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 t="s">
        <v>46</v>
      </c>
      <c r="C36" s="66">
        <v>0</v>
      </c>
      <c r="D36" s="51">
        <v>420</v>
      </c>
      <c r="E36" s="65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/>
      <c r="G37" s="65">
        <v>220</v>
      </c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/>
      <c r="H38" s="83">
        <v>0</v>
      </c>
      <c r="I38" s="53">
        <f>D38*M3</f>
        <v>54.650400000000005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>
        <v>41669</v>
      </c>
      <c r="B39" s="30"/>
      <c r="C39" s="66">
        <v>0</v>
      </c>
      <c r="D39" s="51">
        <v>420</v>
      </c>
      <c r="E39" s="65"/>
      <c r="F39" s="65"/>
      <c r="G39" s="65"/>
      <c r="H39" s="83">
        <v>0</v>
      </c>
      <c r="I39" s="53">
        <f>D39*M3</f>
        <v>54.650400000000005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 t="s">
        <v>45</v>
      </c>
      <c r="C40" s="66">
        <v>100</v>
      </c>
      <c r="D40" s="51">
        <v>420</v>
      </c>
      <c r="E40" s="65"/>
      <c r="F40" s="65"/>
      <c r="G40" s="65">
        <v>420</v>
      </c>
      <c r="H40" s="83">
        <v>0</v>
      </c>
      <c r="I40" s="53">
        <f>D40*M3</f>
        <v>54.650400000000005</v>
      </c>
      <c r="J40" s="52">
        <f t="shared" si="0"/>
        <v>100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550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550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480</v>
      </c>
      <c r="G44" s="57">
        <f>G10+G11+G12+G13+G14+G15+G16+G17+G18+G19+G20+G21+G22+G23+G24+G25+G26+G27+G28+G29+G30+G31+G32+G33+G34+G35+G36+G37+G38+G39+G40</f>
        <v>640</v>
      </c>
      <c r="H44" s="58" t="s">
        <v>33</v>
      </c>
      <c r="I44" s="59">
        <f>F44*M3</f>
        <v>62.457600000000006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550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605.46559999999999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47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48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49</v>
      </c>
      <c r="B56" s="61"/>
      <c r="C56" s="61"/>
      <c r="D56" s="61"/>
      <c r="E56" s="61" t="s">
        <v>50</v>
      </c>
      <c r="F56" s="61"/>
      <c r="G56" s="61"/>
      <c r="H56" s="61"/>
      <c r="I56" s="61"/>
      <c r="J56" s="61" t="s">
        <v>51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2014-02-06T10:39:51Z</cp:lastPrinted>
  <dcterms:created xsi:type="dcterms:W3CDTF">2002-01-28T22:27:00Z</dcterms:created>
  <dcterms:modified xsi:type="dcterms:W3CDTF">2014-02-14T10:05:02Z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