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I50" i="1"/>
  <c r="L47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</calcChain>
</file>

<file path=xl/sharedStrings.xml><?xml version="1.0" encoding="utf-8"?>
<sst xmlns="http://schemas.openxmlformats.org/spreadsheetml/2006/main" count="61" uniqueCount="51">
  <si>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</si>
  <si>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</si>
  <si>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</si>
  <si>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</si>
  <si>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</si>
  <si>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</si>
  <si>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</si>
  <si>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</si>
  <si>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</si>
  <si>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</si>
  <si>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</si>
  <si>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</si>
  <si>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</si>
  <si>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</si>
  <si>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</si>
  <si>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</si>
  <si>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</si>
  <si>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</si>
  <si>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</si>
  <si>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</si>
  <si>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</si>
  <si>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</si>
  <si>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</si>
  <si>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</si>
  <si>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</si>
  <si>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</si>
  <si>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</si>
  <si>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</si>
  <si>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</si>
  <si>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</si>
  <si>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</si>
  <si>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</si>
  <si>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</si>
  <si>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</si>
  <si>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</si>
  <si>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</si>
  <si>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</si>
  <si>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</si>
  <si>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</si>
  <si>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</si>
  <si>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</si>
  <si>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>KALAN / IZIN</t>
  </si>
  <si>
    <t>AVANS</t>
  </si>
  <si>
    <t>Montage</t>
  </si>
  <si>
    <t>IZIN</t>
  </si>
  <si>
    <t>Talha Sarioglan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</si>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</sst>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37" activePane="bottomLeft" state="frozen"/>
      <selection pane="bottomLeft" activeCell="A51" sqref="A51:M5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45</v>
      </c>
      <c r="C3" s="17"/>
      <c r="D3" s="4"/>
      <c r="E3" s="23" t="s">
        <v>6</v>
      </c>
      <c r="F3" s="70">
        <v>41654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836350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43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41</v>
      </c>
      <c r="L7" s="90">
        <f>L5-G44</f>
        <v>420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/>
      <c r="C15" s="66">
        <v>0</v>
      </c>
      <c r="D15" s="51"/>
      <c r="E15" s="65"/>
      <c r="F15" s="65"/>
      <c r="G15" s="65"/>
      <c r="H15" s="83">
        <v>0</v>
      </c>
      <c r="I15" s="53">
        <f>D15*M3</f>
        <v>0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/>
      <c r="E16" s="65"/>
      <c r="F16" s="65"/>
      <c r="G16" s="65"/>
      <c r="H16" s="83">
        <v>0</v>
      </c>
      <c r="I16" s="53">
        <f>D16*M3</f>
        <v>0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/>
      <c r="E17" s="65"/>
      <c r="F17" s="65"/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/>
      <c r="E18" s="65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/>
      <c r="E19" s="65"/>
      <c r="F19" s="65"/>
      <c r="G19" s="65"/>
      <c r="H19" s="83">
        <v>0</v>
      </c>
      <c r="I19" s="53">
        <f>D19*M3</f>
        <v>0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/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/>
      <c r="E22" s="65"/>
      <c r="F22" s="65"/>
      <c r="G22" s="65"/>
      <c r="H22" s="83">
        <v>0</v>
      </c>
      <c r="I22" s="53">
        <f>D22*M3</f>
        <v>0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/>
      <c r="E23" s="65"/>
      <c r="F23" s="65"/>
      <c r="G23" s="65"/>
      <c r="H23" s="83">
        <v>0</v>
      </c>
      <c r="I23" s="53">
        <f>D23*M3</f>
        <v>0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3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/>
      <c r="E25" s="65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/>
      <c r="E26" s="65"/>
      <c r="F26" s="65"/>
      <c r="G26" s="65"/>
      <c r="H26" s="83">
        <v>0</v>
      </c>
      <c r="I26" s="53">
        <f>D26*M3</f>
        <v>0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>
        <v>420</v>
      </c>
      <c r="E27" s="65"/>
      <c r="F27" s="65"/>
      <c r="G27" s="65"/>
      <c r="H27" s="83">
        <v>0</v>
      </c>
      <c r="I27" s="53">
        <f>D27*M3</f>
        <v>54.650400000000005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/>
      <c r="C29" s="66">
        <v>0</v>
      </c>
      <c r="D29" s="51">
        <v>420</v>
      </c>
      <c r="E29" s="65"/>
      <c r="F29" s="65"/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 t="s">
        <v>44</v>
      </c>
      <c r="C30" s="66">
        <v>0</v>
      </c>
      <c r="D30" s="51">
        <v>420</v>
      </c>
      <c r="E30" s="65"/>
      <c r="F30" s="65"/>
      <c r="G30" s="65">
        <v>420</v>
      </c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 t="s">
        <v>42</v>
      </c>
      <c r="C32" s="66">
        <v>100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100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/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/>
      <c r="H38" s="83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 t="s">
        <v>42</v>
      </c>
      <c r="C39" s="66">
        <v>100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100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 t="s">
        <v>42</v>
      </c>
      <c r="C40" s="66">
        <v>50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50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655.8048</v>
      </c>
      <c r="J43" s="77">
        <f>J10+J11+J12+J13+J14+J15+J16+J17+J18+J19+J20+J21+J22+J23+J24+J25+J26+J27+J28+J29+J30+J31+J32+J33+J34+J35+J36+J37+J38+J39+J40</f>
        <v>250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150</v>
      </c>
      <c r="D44" s="63">
        <f>D10+D11+D12+D13+D14+D15+D16+D17+D18+D19+D20+D21+D22+D23+D24+D25+D26+D27+D28+D29+D30+D31+D32+D33+D34+D35+D36+D37+D38+D39+D40</f>
        <v>5040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0</v>
      </c>
      <c r="G44" s="57">
        <f>G10+G11+G12+G13+G14+G15+G16+G17+G18+G19+G20+G21+G22+G23+G24+G25+G26+G27+G28+G29+G30+G31+G32+G33+G34+G35+G36+G37+G38+G39+G40</f>
        <v>420</v>
      </c>
      <c r="H44" s="58" t="s">
        <v>33</v>
      </c>
      <c r="I44" s="59">
        <f>F44*M3</f>
        <v>0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250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405.8048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46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48</v>
      </c>
      <c r="B56" s="61"/>
      <c r="C56" s="61"/>
      <c r="D56" s="61"/>
      <c r="E56" s="61" t="s">
        <v>49</v>
      </c>
      <c r="F56" s="61"/>
      <c r="G56" s="61"/>
      <c r="H56" s="61"/>
      <c r="I56" s="61"/>
      <c r="J56" s="61" t="s">
        <v>50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2014-02-14T10:02:36Z</cp:lastPrinted>
  <dcterms:created xsi:type="dcterms:W3CDTF">2002-01-28T22:27:00Z</dcterms:created>
  <dcterms:modified xsi:type="dcterms:W3CDTF">2014-02-14T10:03:07Z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